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DBB7523C-AD0B-4E44-9BC5-51A0B1F8561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75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1" l="1"/>
  <c r="F74" i="1"/>
  <c r="G75" i="1"/>
  <c r="G74" i="1"/>
  <c r="E13" i="1" l="1"/>
  <c r="H80" i="1" l="1"/>
  <c r="H79" i="1"/>
  <c r="H78" i="1"/>
  <c r="H77" i="1"/>
  <c r="H76" i="1"/>
  <c r="H70" i="1"/>
  <c r="H68" i="1"/>
  <c r="H62" i="1"/>
  <c r="H60" i="1"/>
  <c r="H52" i="1"/>
  <c r="H31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D27" i="1"/>
  <c r="C27" i="1"/>
  <c r="E27" i="1" s="1"/>
  <c r="H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D81" i="1" s="1"/>
  <c r="C73" i="1"/>
  <c r="E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E37" i="1" l="1"/>
  <c r="H37" i="1" s="1"/>
  <c r="H73" i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<sst xmlns="http://schemas.openxmlformats.org/spreadsheetml/2006/main" count="88" uniqueCount="88">
  <si>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</si>
  <si>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</si>
  <si>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</si>
  <si>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</si>
  <si>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</si>
  <si>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</si>
  <si>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</si>
  <si>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</si>
  <si>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</si>
  <si>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</si>
  <si>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</si>
  <si>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</si>
  <si>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</si>
  <si>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</si>
  <si>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</si>
  <si>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</si>
  <si>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</si>
  <si>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</si>
  <si>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</si>
  <si>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</si>
  <si>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</si>
  <si>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</si>
  <si>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</si>
  <si>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</si>
  <si>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</si>
  <si>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</si>
  <si>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</si>
  <si>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</si>
  <si>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</si>
  <si>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</si>
  <si>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</si>
  <si>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</si>
  <si>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</si>
  <si>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</si>
  <si>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</si>
  <si>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</si>
  <si>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</si>
  <si>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</si>
  <si>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</si>
  <si>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</si>
  <si>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</si>
  <si>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</si>
  <si>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</si>
  <si>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</si>
  <si>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</si>
  <si>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</si>
  <si>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</si>
  <si>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</si>
  <si>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</si>
  <si>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</si>
  <si>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</si>
  <si>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</si>
  <si>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</si>
  <si>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</si>
  <si>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</si>
  <si>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</si>
  <si>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</si>
  <si>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</si>
  <si>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</si>
  <si>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</si>
  <si>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</si>
  <si>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</si>
  <si>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</si>
  <si>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</si>
  <si>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</si>
  <si>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</si>
  <si>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</si>
  <si>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</si>
  <si>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</si>
  <si>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</si>
  <si>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</si>
  <si>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</si>
  <si>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</si>
  <si>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</si>
  <si>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</si>
  <si>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</si>
  <si>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</si>
  <si>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</si>
  <si>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</si>
  <si>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</si>
  <si>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</si>
  <si>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</si>
  <si>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</si>
  <si>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</si>
  <si>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</si>
  <si>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</si>
  <si>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FIDEICOMISO EXPOCHIHUAHUA</t>
  </si>
  <si>
    <t>Del 1de enero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</si>
</sst>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26" zoomScale="80" zoomScaleNormal="80" workbookViewId="0">
      <selection activeCell="F81" sqref="F8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8" width="17.1406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446196</v>
      </c>
      <c r="D27" s="16">
        <f>SUM(D28:D36)</f>
        <v>0</v>
      </c>
      <c r="E27" s="16">
        <f>D27+C27</f>
        <v>446196</v>
      </c>
      <c r="F27" s="16">
        <f>SUM(F28:F36)</f>
        <v>0</v>
      </c>
      <c r="G27" s="16">
        <f>SUM(G28:G36)</f>
        <v>0</v>
      </c>
      <c r="H27" s="16">
        <f t="shared" si="1"/>
        <v>446196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446196</v>
      </c>
      <c r="D36" s="13">
        <v>0</v>
      </c>
      <c r="E36" s="18">
        <f t="shared" si="2"/>
        <v>446196</v>
      </c>
      <c r="F36" s="12">
        <v>0</v>
      </c>
      <c r="G36" s="12">
        <v>0</v>
      </c>
      <c r="H36" s="20">
        <f t="shared" si="1"/>
        <v>446196</v>
      </c>
    </row>
    <row r="37" spans="2:8" ht="20.100000000000001" customHeight="1" x14ac:dyDescent="0.2">
      <c r="B37" s="7" t="s">
        <v>41</v>
      </c>
      <c r="C37" s="16">
        <f>SUM(C38:C46)</f>
        <v>21485872.07</v>
      </c>
      <c r="D37" s="16">
        <f>SUM(D38:D46)</f>
        <v>0</v>
      </c>
      <c r="E37" s="16">
        <f>C37+D37</f>
        <v>21485872.07</v>
      </c>
      <c r="F37" s="16">
        <f>SUM(F38:F46)</f>
        <v>17531748.899999999</v>
      </c>
      <c r="G37" s="16">
        <f>SUM(G38:G46)</f>
        <v>0</v>
      </c>
      <c r="H37" s="16">
        <f t="shared" si="1"/>
        <v>3954123.1700000018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21485872.07</v>
      </c>
      <c r="D46" s="15">
        <v>0</v>
      </c>
      <c r="E46" s="19">
        <f t="shared" si="3"/>
        <v>21485872.07</v>
      </c>
      <c r="F46" s="14">
        <v>17531748.899999999</v>
      </c>
      <c r="G46" s="14">
        <v>0</v>
      </c>
      <c r="H46" s="21">
        <f t="shared" si="4"/>
        <v>3954123.1700000018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12004909.59</v>
      </c>
      <c r="D73" s="17">
        <f>SUM(D74:D80)</f>
        <v>0</v>
      </c>
      <c r="E73" s="17">
        <f t="shared" si="3"/>
        <v>12004909.59</v>
      </c>
      <c r="F73" s="16">
        <f>SUM(F74:F80)</f>
        <v>12004909.59</v>
      </c>
      <c r="G73" s="17">
        <f>SUM(G74:G80)</f>
        <v>12004909.59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10000000</v>
      </c>
      <c r="D74" s="13">
        <v>0</v>
      </c>
      <c r="E74" s="18">
        <f t="shared" si="3"/>
        <v>10000000</v>
      </c>
      <c r="F74" s="12">
        <f>+E74</f>
        <v>10000000</v>
      </c>
      <c r="G74" s="13">
        <f>+F74</f>
        <v>10000000</v>
      </c>
      <c r="H74" s="18">
        <f t="shared" si="5"/>
        <v>0</v>
      </c>
    </row>
    <row r="75" spans="2:8" x14ac:dyDescent="0.2">
      <c r="B75" s="9" t="s">
        <v>79</v>
      </c>
      <c r="C75" s="12">
        <v>2004909.59</v>
      </c>
      <c r="D75" s="13">
        <v>0</v>
      </c>
      <c r="E75" s="18">
        <f t="shared" si="3"/>
        <v>2004909.59</v>
      </c>
      <c r="F75" s="12">
        <f>+E75</f>
        <v>2004909.59</v>
      </c>
      <c r="G75" s="13">
        <f>+F75</f>
        <v>2004909.59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33936977.659999996</v>
      </c>
      <c r="D81" s="22">
        <f>SUM(D73,D69,D61,D57,D47,D37,D27,D17,D9)</f>
        <v>0</v>
      </c>
      <c r="E81" s="22">
        <f>C81+D81</f>
        <v>33936977.659999996</v>
      </c>
      <c r="F81" s="22">
        <f>SUM(F73,F69,F61,F57,F47,F37,F17,F27,F9)</f>
        <v>29536658.489999998</v>
      </c>
      <c r="G81" s="22">
        <f>SUM(G73,G69,G61,G57,G47,G37,G27,G17,G9)</f>
        <v>12004909.59</v>
      </c>
      <c r="H81" s="22">
        <f t="shared" si="5"/>
        <v>4400319.1699999981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2019-12-04T16:22:52Z</dcterms:created>
  <dcterms:modified xsi:type="dcterms:W3CDTF">2025-01-28T17:15:57Z</dcterms:modified>
</cp:coreProperties>
</file>